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19" authorId="0">
      <text>
        <r>
          <rPr>
            <sz val="9"/>
            <rFont val="Segoe UI"/>
            <family val="2"/>
          </rPr>
          <t xml:space="preserve">
1=ja
0=nein</t>
        </r>
      </text>
    </comment>
    <comment ref="C11" authorId="0">
      <text>
        <r>
          <rPr>
            <sz val="9"/>
            <rFont val="Segoe UI"/>
            <family val="2"/>
          </rPr>
          <t xml:space="preserve">1=ja
0=nein
</t>
        </r>
      </text>
    </comment>
    <comment ref="C10" authorId="0">
      <text>
        <r>
          <rPr>
            <sz val="9"/>
            <rFont val="Segoe UI"/>
            <family val="2"/>
          </rPr>
          <t xml:space="preserve">OGAW=1
AIF (Spezialfonds etc)=2
</t>
        </r>
      </text>
    </comment>
    <comment ref="C9" authorId="0">
      <text>
        <r>
          <rPr>
            <sz val="9"/>
            <rFont val="Segoe UI"/>
            <family val="2"/>
          </rPr>
          <t xml:space="preserve">
Inländisches Investmentvermögen=1
EU-Investmentvermögen=2</t>
        </r>
      </text>
    </comment>
    <comment ref="E25" authorId="0">
      <text>
        <r>
          <rPr>
            <sz val="9"/>
            <rFont val="Segoe UI"/>
            <family val="2"/>
          </rPr>
          <t xml:space="preserve">Formel hinterlegt.
</t>
        </r>
      </text>
    </comment>
    <comment ref="E26" authorId="0">
      <text>
        <r>
          <rPr>
            <sz val="9"/>
            <rFont val="Segoe UI"/>
            <family val="2"/>
          </rPr>
          <t xml:space="preserve">Formel hinterlegt.
</t>
        </r>
      </text>
    </comment>
    <comment ref="E27" authorId="0">
      <text>
        <r>
          <rPr>
            <sz val="9"/>
            <rFont val="Segoe UI"/>
            <family val="2"/>
          </rPr>
          <t xml:space="preserve">Formel hinterlegt.
</t>
        </r>
      </text>
    </comment>
    <comment ref="E28" authorId="0">
      <text>
        <r>
          <rPr>
            <sz val="9"/>
            <rFont val="Segoe UI"/>
            <family val="2"/>
          </rPr>
          <t xml:space="preserve">Formel hinterlegt.
</t>
        </r>
      </text>
    </comment>
    <comment ref="E29" authorId="0">
      <text>
        <r>
          <rPr>
            <sz val="9"/>
            <rFont val="Segoe UI"/>
            <family val="2"/>
          </rPr>
          <t xml:space="preserve">Formel hinterlegt.
</t>
        </r>
      </text>
    </comment>
    <comment ref="E30" authorId="0">
      <text>
        <r>
          <rPr>
            <sz val="9"/>
            <rFont val="Segoe UI"/>
            <family val="2"/>
          </rPr>
          <t xml:space="preserve">Formel hinterlegt.
</t>
        </r>
      </text>
    </comment>
    <comment ref="E31" authorId="0">
      <text>
        <r>
          <rPr>
            <sz val="9"/>
            <rFont val="Segoe UI"/>
            <family val="2"/>
          </rPr>
          <t xml:space="preserve">Formel hinterlegt.
</t>
        </r>
      </text>
    </comment>
    <comment ref="E32" authorId="0">
      <text>
        <r>
          <rPr>
            <sz val="9"/>
            <rFont val="Segoe UI"/>
            <family val="2"/>
          </rPr>
          <t xml:space="preserve">Formel hinterlegt.
</t>
        </r>
      </text>
    </comment>
    <comment ref="E33" authorId="0">
      <text>
        <r>
          <rPr>
            <sz val="9"/>
            <rFont val="Segoe UI"/>
            <family val="2"/>
          </rPr>
          <t xml:space="preserve">Formel hinterlegt.
</t>
        </r>
      </text>
    </comment>
    <comment ref="E34" authorId="0">
      <text>
        <r>
          <rPr>
            <sz val="9"/>
            <rFont val="Segoe UI"/>
            <family val="2"/>
          </rPr>
          <t xml:space="preserve">Formel hinterlegt.
</t>
        </r>
      </text>
    </comment>
    <comment ref="E35" authorId="0">
      <text>
        <r>
          <rPr>
            <sz val="9"/>
            <rFont val="Segoe UI"/>
            <family val="2"/>
          </rPr>
          <t xml:space="preserve">Formel hinterlegt.
</t>
        </r>
      </text>
    </comment>
    <comment ref="E36" authorId="0">
      <text>
        <r>
          <rPr>
            <sz val="9"/>
            <rFont val="Segoe UI"/>
            <family val="2"/>
          </rPr>
          <t xml:space="preserve">Formel hinterlegt.
</t>
        </r>
      </text>
    </comment>
    <comment ref="E37" authorId="0">
      <text>
        <r>
          <rPr>
            <sz val="9"/>
            <rFont val="Segoe UI"/>
            <family val="2"/>
          </rPr>
          <t xml:space="preserve">Formel hinterlegt.
</t>
        </r>
      </text>
    </comment>
    <comment ref="E39" authorId="0">
      <text>
        <r>
          <rPr>
            <sz val="9"/>
            <rFont val="Segoe UI"/>
            <family val="2"/>
          </rPr>
          <t xml:space="preserve">Formel hinterlegt.
</t>
        </r>
      </text>
    </comment>
    <comment ref="E41" authorId="0">
      <text>
        <r>
          <rPr>
            <sz val="9"/>
            <rFont val="Segoe UI"/>
            <family val="2"/>
          </rPr>
          <t xml:space="preserve">Formel hinterlegt.
</t>
        </r>
      </text>
    </comment>
    <comment ref="E43" authorId="0">
      <text>
        <r>
          <rPr>
            <sz val="9"/>
            <rFont val="Segoe UI"/>
            <family val="2"/>
          </rPr>
          <t xml:space="preserve">Formel hinterlegt.
</t>
        </r>
      </text>
    </comment>
    <comment ref="E45" authorId="0">
      <text>
        <r>
          <rPr>
            <sz val="9"/>
            <rFont val="Segoe UI"/>
            <family val="2"/>
          </rPr>
          <t xml:space="preserve">Formel hinterlegt.
</t>
        </r>
      </text>
    </comment>
    <comment ref="E47" authorId="0">
      <text>
        <r>
          <rPr>
            <sz val="9"/>
            <rFont val="Segoe UI"/>
            <family val="2"/>
          </rPr>
          <t xml:space="preserve">Formel hinterlegt.
</t>
        </r>
      </text>
    </comment>
    <comment ref="E48" authorId="0">
      <text>
        <r>
          <rPr>
            <sz val="9"/>
            <rFont val="Segoe UI"/>
            <family val="2"/>
          </rPr>
          <t xml:space="preserve">Formel hinterlegt.
</t>
        </r>
      </text>
    </comment>
    <comment ref="E49" authorId="0">
      <text>
        <r>
          <rPr>
            <sz val="9"/>
            <rFont val="Segoe UI"/>
            <family val="2"/>
          </rPr>
          <t xml:space="preserve">Formel hinterlegt.
</t>
        </r>
      </text>
    </comment>
    <comment ref="E50" authorId="0">
      <text>
        <r>
          <rPr>
            <sz val="9"/>
            <rFont val="Segoe UI"/>
            <family val="2"/>
          </rPr>
          <t xml:space="preserve">Formel hinterlegt.
</t>
        </r>
      </text>
    </comment>
    <comment ref="E51" authorId="0">
      <text>
        <r>
          <rPr>
            <sz val="9"/>
            <rFont val="Segoe UI"/>
            <family val="2"/>
          </rPr>
          <t xml:space="preserve">Formel hinterlegt.
</t>
        </r>
      </text>
    </comment>
    <comment ref="E52" authorId="0">
      <text>
        <r>
          <rPr>
            <sz val="9"/>
            <rFont val="Segoe UI"/>
            <family val="2"/>
          </rPr>
          <t xml:space="preserve">Formel hinterlegt.
</t>
        </r>
      </text>
    </comment>
    <comment ref="E53" authorId="0">
      <text>
        <r>
          <rPr>
            <sz val="9"/>
            <rFont val="Segoe UI"/>
            <family val="2"/>
          </rPr>
          <t xml:space="preserve">Formel hinterlegt.
</t>
        </r>
      </text>
    </comment>
    <comment ref="D56" authorId="0">
      <text>
        <r>
          <rPr>
            <sz val="9"/>
            <rFont val="Segoe UI"/>
            <family val="2"/>
          </rPr>
          <t xml:space="preserve">Formel hinterlegt.
</t>
        </r>
      </text>
    </comment>
    <comment ref="D55" authorId="0">
      <text>
        <r>
          <rPr>
            <sz val="9"/>
            <rFont val="Segoe UI"/>
            <family val="2"/>
          </rPr>
          <t xml:space="preserve">Formel hinterlegt.
</t>
        </r>
      </text>
    </comment>
    <comment ref="C4" authorId="0">
      <text>
        <r>
          <rPr>
            <sz val="9"/>
            <rFont val="Segoe UI"/>
            <family val="2"/>
          </rPr>
          <t xml:space="preserve">Format Zahl anstatt Text
</t>
        </r>
      </text>
    </comment>
    <comment ref="C5" authorId="0">
      <text>
        <r>
          <rPr>
            <sz val="9"/>
            <rFont val="Segoe UI"/>
            <family val="2"/>
          </rPr>
          <t xml:space="preserve">Format Zahl anstatt Text
</t>
        </r>
      </text>
    </comment>
    <comment ref="E55" authorId="0">
      <text>
        <r>
          <rPr>
            <sz val="9"/>
            <rFont val="Segoe UI"/>
            <family val="2"/>
          </rPr>
          <t xml:space="preserve">Formel hinterlegt.
</t>
        </r>
      </text>
    </comment>
    <comment ref="E54" authorId="0">
      <text>
        <r>
          <rPr>
            <sz val="9"/>
            <rFont val="Segoe UI"/>
            <family val="2"/>
          </rPr>
          <t xml:space="preserve">Formel hinterlegt.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Formel hinterlegt.
</t>
        </r>
      </text>
    </comment>
    <comment ref="D12" authorId="0">
      <text>
        <r>
          <rPr>
            <sz val="9"/>
            <rFont val="Segoe UI"/>
            <family val="2"/>
          </rPr>
          <t xml:space="preserve">Formel hinterlegt. </t>
        </r>
      </text>
    </comment>
    <comment ref="D13" authorId="0">
      <text>
        <r>
          <rPr>
            <sz val="9"/>
            <rFont val="Segoe UI"/>
            <family val="2"/>
          </rPr>
          <t xml:space="preserve">Formel hinterlegt.
</t>
        </r>
      </text>
    </comment>
    <comment ref="D14" authorId="0">
      <text>
        <r>
          <rPr>
            <sz val="9"/>
            <rFont val="Segoe UI"/>
            <family val="2"/>
          </rPr>
          <t xml:space="preserve">Formel hinterlegt.
</t>
        </r>
      </text>
    </comment>
    <comment ref="D15" authorId="0">
      <text>
        <r>
          <rPr>
            <sz val="9"/>
            <rFont val="Segoe UI"/>
            <family val="2"/>
          </rPr>
          <t xml:space="preserve">Formel hinterlegt.
</t>
        </r>
      </text>
    </comment>
    <comment ref="D16" authorId="0">
      <text>
        <r>
          <rPr>
            <sz val="9"/>
            <rFont val="Segoe UI"/>
            <family val="2"/>
          </rPr>
          <t xml:space="preserve">Formel hinterlegt.
</t>
        </r>
      </text>
    </comment>
    <comment ref="D17" authorId="0">
      <text>
        <r>
          <rPr>
            <sz val="9"/>
            <rFont val="Segoe UI"/>
            <family val="2"/>
          </rPr>
          <t xml:space="preserve">Formel hinterlegt.
</t>
        </r>
      </text>
    </comment>
    <comment ref="D18" authorId="0">
      <text>
        <r>
          <rPr>
            <sz val="9"/>
            <rFont val="Segoe UI"/>
            <family val="2"/>
          </rPr>
          <t>Formel hinterlegt</t>
        </r>
        <r>
          <rPr>
            <b/>
            <sz val="9"/>
            <rFont val="Segoe UI"/>
            <family val="2"/>
          </rPr>
          <t>.</t>
        </r>
        <r>
          <rPr>
            <sz val="9"/>
            <rFont val="Segoe UI"/>
            <family val="2"/>
          </rPr>
          <t xml:space="preserve">
</t>
        </r>
      </text>
    </comment>
    <comment ref="D19" authorId="0">
      <text>
        <r>
          <rPr>
            <sz val="9"/>
            <rFont val="Segoe UI"/>
            <family val="2"/>
          </rPr>
          <t xml:space="preserve">Formel hinterlegt.
</t>
        </r>
      </text>
    </comment>
    <comment ref="D20" authorId="0">
      <text>
        <r>
          <rPr>
            <sz val="9"/>
            <rFont val="Segoe UI"/>
            <family val="2"/>
          </rPr>
          <t>Formel hinterlegt.</t>
        </r>
        <r>
          <rPr>
            <b/>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<sst xmlns="http://schemas.openxmlformats.org/spreadsheetml/2006/main" count="133" uniqueCount="119">
  <si>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</si>
  <si>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</si>
  <si>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</si>
  <si>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</si>
  <si>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</si>
  <si>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</si>
  <si>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</si>
  <si>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</si>
  <si>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</si>
  <si>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</si>
  <si>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</si>
  <si>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</si>
  <si>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</si>
  <si>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</si>
  <si>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</si>
  <si>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</si>
  <si>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</si>
  <si>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</si>
  <si>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</si>
  <si>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</si>
  <si>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</si>
  <si>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</si>
  <si>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</si>
  <si>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</si>
  <si>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</si>
  <si>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</si>
  <si>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</si>
  <si>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</si>
  <si>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</si>
  <si>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</si>
  <si>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</si>
  <si>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</si>
  <si>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</si>
  <si>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</si>
  <si>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</si>
  <si>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</si>
  <si>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</si>
  <si>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</si>
  <si>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</si>
  <si>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</si>
  <si>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</si>
  <si>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</si>
  <si>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</si>
  <si>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</si>
  <si>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</si>
  <si>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</si>
  <si>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</si>
  <si>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</si>
  <si>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</si>
  <si>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</si>
  <si>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</si>
  <si>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</si>
  <si>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</si>
  <si>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</si>
  <si>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</si>
  <si>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</si>
  <si>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</si>
  <si>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</si>
  <si>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</si>
  <si>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</si>
  <si>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</si>
  <si>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</si>
  <si>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</si>
  <si>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</si>
  <si>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</si>
  <si>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</si>
  <si>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</si>
  <si>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</si>
  <si>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</si>
  <si>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</si>
  <si>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</si>
  <si>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</si>
  <si>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</si>
  <si>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</si>
  <si>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</si>
  <si>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</si>
  <si>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</si>
  <si>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</si>
  <si>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</si>
  <si>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</si>
  <si>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</si>
  <si>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</si>
  <si>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</si>
  <si>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</si>
  <si>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</si>
  <si>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</si>
  <si>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</si>
  <si>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</si>
  <si>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</si>
  <si>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</si>
  <si>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</si>
  <si>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</si>
  <si>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</si>
  <si>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</si>
  <si>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</si>
  <si>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</si>
  <si>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</si>
  <si>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</si>
  <si>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</si>
  <si>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</si>
  <si>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</si>
  <si>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</si>
  <si>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State Street World Index Equity Fund Class I EUR Shares</t>
  </si>
  <si>
    <t>LU1159235107</t>
  </si>
  <si>
    <t>State Street Bank International GmbH</t>
  </si>
  <si>
    <t>Luxembourg Branch |  Fund Administration | 
 Avenue JF Kennedy 49, L-1855 Luxembourg</t>
  </si>
  <si>
    <t>Each Trading Day</t>
  </si>
  <si>
    <t>MSCI World Index</t>
  </si>
  <si>
    <t>EUR</t>
  </si>
  <si>
    <t>MICROSOFT CORP.</t>
  </si>
  <si>
    <t>APPLE INC.</t>
  </si>
  <si>
    <t>NVIDIA CORP.</t>
  </si>
  <si>
    <t>AMAZON.COM INC.</t>
  </si>
  <si>
    <t>ALPHABET INC.</t>
  </si>
  <si>
    <t>META PLATFORMS INC.</t>
  </si>
  <si>
    <t>ELI LILLY AND COMPANY</t>
  </si>
  <si>
    <t>BROADCOM INC.</t>
  </si>
  <si>
    <t>JPMORGAN CHASE &amp; CO.</t>
  </si>
  <si>
    <t>BERKSHIRE HATHAWAY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</si>
</sst>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1">
    <font>
      <sz val="10"/>
      <name val="Arial"/>
      <family val="0"/>
    </font>
    <font>
      <sz val="11"/>
      <color indexed="8"/>
      <name val="Calibri"/>
      <family val="2"/>
    </font>
    <font>
      <b/>
      <sz val="10"/>
      <name val="Arial"/>
      <family val="2"/>
    </font>
    <font>
      <sz val="9"/>
      <name val="Segoe UI"/>
      <family val="2"/>
    </font>
    <font>
      <b/>
      <sz val="10"/>
      <color indexed="10"/>
      <name val="Arial"/>
      <family val="2"/>
    </font>
    <font>
      <b/>
      <sz val="9"/>
      <name val="Segoe UI"/>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0" fillId="0" borderId="0">
      <alignment/>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0" xfId="0" applyFill="1" applyAlignment="1">
      <alignment/>
    </xf>
    <xf numFmtId="164" fontId="0" fillId="36" borderId="10" xfId="0" applyNumberFormat="1" applyFont="1" applyFill="1" applyBorder="1" applyAlignment="1">
      <alignment/>
    </xf>
    <xf numFmtId="0" fontId="0" fillId="35" borderId="10" xfId="58" applyFill="1" applyBorder="1">
      <alignment/>
      <protection/>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6"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165" fontId="0" fillId="0" borderId="0" xfId="0" applyNumberFormat="1" applyAlignment="1">
      <alignment wrapText="1"/>
    </xf>
    <xf numFmtId="49" fontId="0" fillId="35" borderId="10" xfId="0" applyNumberFormat="1"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zoomScalePageLayoutView="0" workbookViewId="0" topLeftCell="A1">
      <selection activeCell="B10" sqref="B10"/>
    </sheetView>
  </sheetViews>
  <sheetFormatPr defaultColWidth="11.57421875" defaultRowHeight="12.75"/>
  <cols>
    <col min="1" max="1" width="20.7109375" style="34" customWidth="1"/>
    <col min="2" max="2" width="100.8515625" style="34"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23">
        <v>0</v>
      </c>
      <c r="B2" s="8" t="s">
        <v>2</v>
      </c>
      <c r="C2" s="31" t="s">
        <v>101</v>
      </c>
      <c r="D2" s="14"/>
      <c r="E2" s="15"/>
    </row>
    <row r="3" spans="1:5" ht="12.75">
      <c r="A3" s="23" t="s">
        <v>55</v>
      </c>
      <c r="B3" s="8" t="s">
        <v>69</v>
      </c>
      <c r="C3" s="13" t="s">
        <v>102</v>
      </c>
      <c r="D3" s="14"/>
      <c r="E3" s="15"/>
    </row>
    <row r="4" spans="1:5" ht="12.75">
      <c r="A4" s="23">
        <v>1</v>
      </c>
      <c r="B4" s="8" t="s">
        <v>0</v>
      </c>
      <c r="C4" s="28"/>
      <c r="D4" s="14"/>
      <c r="E4" s="15"/>
    </row>
    <row r="5" spans="1:5" ht="12.75">
      <c r="A5" s="24">
        <v>2</v>
      </c>
      <c r="B5" s="5" t="s">
        <v>1</v>
      </c>
      <c r="C5" s="19"/>
      <c r="D5" s="14"/>
      <c r="E5" s="15"/>
    </row>
    <row r="6" spans="1:5" ht="12.75">
      <c r="A6" s="24">
        <v>3</v>
      </c>
      <c r="B6" s="5" t="s">
        <v>70</v>
      </c>
      <c r="C6" s="13" t="s">
        <v>103</v>
      </c>
      <c r="D6" s="14"/>
      <c r="E6" s="15"/>
    </row>
    <row r="7" spans="1:5" ht="12.75">
      <c r="A7" s="24">
        <v>4</v>
      </c>
      <c r="B7" s="5" t="s">
        <v>23</v>
      </c>
      <c r="C7" s="13" t="s">
        <v>104</v>
      </c>
      <c r="D7" s="14"/>
      <c r="E7" s="15"/>
    </row>
    <row r="8" spans="1:5" ht="51">
      <c r="A8" s="24">
        <v>5</v>
      </c>
      <c r="B8" s="5" t="s">
        <v>24</v>
      </c>
      <c r="C8" s="39" t="s">
        <v>105</v>
      </c>
      <c r="D8" s="14"/>
      <c r="E8" s="15"/>
    </row>
    <row r="9" spans="1:5" ht="12.75">
      <c r="A9" s="24">
        <v>6</v>
      </c>
      <c r="B9" s="5" t="s">
        <v>25</v>
      </c>
      <c r="C9" s="13">
        <v>2</v>
      </c>
      <c r="D9" s="14"/>
      <c r="E9" s="15"/>
    </row>
    <row r="10" spans="1:5" ht="12.75">
      <c r="A10" s="24">
        <v>7</v>
      </c>
      <c r="B10" s="5" t="s">
        <v>26</v>
      </c>
      <c r="C10" s="13">
        <v>1</v>
      </c>
      <c r="D10" s="14"/>
      <c r="E10" s="15"/>
    </row>
    <row r="11" spans="1:5" ht="12.75">
      <c r="A11" s="24">
        <v>8</v>
      </c>
      <c r="B11" s="5" t="s">
        <v>53</v>
      </c>
      <c r="C11" s="13">
        <v>1</v>
      </c>
      <c r="D11" s="14"/>
      <c r="E11" s="15"/>
    </row>
    <row r="12" spans="1:5" ht="12.75">
      <c r="A12" s="24">
        <v>9</v>
      </c>
      <c r="B12" s="5" t="s">
        <v>4</v>
      </c>
      <c r="C12" s="13" t="s">
        <v>106</v>
      </c>
      <c r="D12" s="14"/>
      <c r="E12" s="15"/>
    </row>
    <row r="13" spans="1:5" ht="12.75">
      <c r="A13" s="24">
        <v>10</v>
      </c>
      <c r="B13" s="5" t="s">
        <v>52</v>
      </c>
      <c r="C13" s="17"/>
      <c r="D13" s="18">
        <v>100</v>
      </c>
      <c r="E13" s="15"/>
    </row>
    <row r="14" spans="1:5" ht="12.75">
      <c r="A14" s="24">
        <v>11</v>
      </c>
      <c r="B14" s="5" t="s">
        <v>5</v>
      </c>
      <c r="C14" s="13" t="s">
        <v>107</v>
      </c>
      <c r="D14" s="18">
        <v>100</v>
      </c>
      <c r="E14" s="15"/>
    </row>
    <row r="15" spans="1:5" ht="12.75">
      <c r="A15" s="24">
        <v>12</v>
      </c>
      <c r="B15" s="5" t="s">
        <v>34</v>
      </c>
      <c r="C15" s="13">
        <v>0</v>
      </c>
      <c r="D15" s="18">
        <v>0</v>
      </c>
      <c r="E15" s="15"/>
    </row>
    <row r="16" spans="1:5" ht="12.75">
      <c r="A16" s="24">
        <v>13</v>
      </c>
      <c r="B16" s="5" t="s">
        <v>3</v>
      </c>
      <c r="C16" s="13">
        <v>17</v>
      </c>
      <c r="D16" s="14"/>
      <c r="E16" s="15"/>
    </row>
    <row r="17" spans="1:5" ht="12.75">
      <c r="A17" s="24">
        <v>14</v>
      </c>
      <c r="B17" s="5" t="s">
        <v>56</v>
      </c>
      <c r="C17" s="16"/>
      <c r="D17" s="14"/>
      <c r="E17" s="15"/>
    </row>
    <row r="18" spans="1:5" ht="12.75">
      <c r="A18" s="24">
        <v>15</v>
      </c>
      <c r="B18" s="5" t="s">
        <v>27</v>
      </c>
      <c r="C18" s="16"/>
      <c r="D18" s="14"/>
      <c r="E18" s="15"/>
    </row>
    <row r="19" spans="1:5" ht="12.75">
      <c r="A19" s="24">
        <v>16</v>
      </c>
      <c r="B19" s="5" t="s">
        <v>54</v>
      </c>
      <c r="C19" s="13">
        <v>1</v>
      </c>
      <c r="D19" s="14"/>
      <c r="E19" s="15"/>
    </row>
    <row r="20" spans="1:5" ht="12.75">
      <c r="A20" s="24">
        <v>17</v>
      </c>
      <c r="B20" s="5" t="s">
        <v>28</v>
      </c>
      <c r="C20" s="17"/>
      <c r="D20" s="19"/>
      <c r="E20" s="15"/>
    </row>
    <row r="21" spans="1:5" ht="12.75">
      <c r="A21" s="24">
        <v>18</v>
      </c>
      <c r="B21" s="5" t="s">
        <v>29</v>
      </c>
      <c r="C21" s="17"/>
      <c r="D21" s="19"/>
      <c r="E21" s="15"/>
    </row>
    <row r="22" spans="1:5" ht="12.75">
      <c r="A22" s="24">
        <v>19</v>
      </c>
      <c r="B22" s="5" t="s">
        <v>51</v>
      </c>
      <c r="C22" s="17"/>
      <c r="D22" s="14"/>
      <c r="E22" s="20">
        <v>25.57481685132801</v>
      </c>
    </row>
    <row r="23" spans="1:5" ht="12.75">
      <c r="A23" s="24" t="s">
        <v>57</v>
      </c>
      <c r="B23" s="5" t="s">
        <v>59</v>
      </c>
      <c r="C23" s="13" t="s">
        <v>108</v>
      </c>
      <c r="D23" s="14"/>
      <c r="E23" s="25"/>
    </row>
    <row r="24" spans="1:5" ht="12.75">
      <c r="A24" s="24" t="s">
        <v>58</v>
      </c>
      <c r="B24" s="5" t="s">
        <v>17</v>
      </c>
      <c r="C24" s="17"/>
      <c r="D24" s="26">
        <v>91.24</v>
      </c>
      <c r="E24" s="25"/>
    </row>
    <row r="25" spans="1:5" ht="12.75">
      <c r="A25" s="24">
        <v>20</v>
      </c>
      <c r="B25" s="6" t="s">
        <v>39</v>
      </c>
      <c r="C25" s="17"/>
      <c r="D25" s="18">
        <v>97.61</v>
      </c>
      <c r="E25" s="15">
        <f>IF($C$4&gt;0,PRODUCT($C$4,$E$22,D25/100),"")</f>
      </c>
    </row>
    <row r="26" spans="1:5" ht="25.5">
      <c r="A26" s="24">
        <v>21</v>
      </c>
      <c r="B26" s="6" t="s">
        <v>40</v>
      </c>
      <c r="C26" s="17"/>
      <c r="D26" s="18">
        <v>0</v>
      </c>
      <c r="E26" s="15">
        <f aca="true" t="shared" si="0" ref="E26:E54">IF($C$4&gt;0,PRODUCT($C$4,$E$22,D26/100),"")</f>
      </c>
    </row>
    <row r="27" spans="1:5" ht="12.75">
      <c r="A27" s="24">
        <v>22</v>
      </c>
      <c r="B27" s="5" t="s">
        <v>41</v>
      </c>
      <c r="C27" s="17"/>
      <c r="D27" s="18">
        <v>0</v>
      </c>
      <c r="E27" s="15">
        <f t="shared" si="0"/>
      </c>
    </row>
    <row r="28" spans="1:12" ht="12.75">
      <c r="A28" s="24">
        <v>23</v>
      </c>
      <c r="B28" s="5" t="s">
        <v>6</v>
      </c>
      <c r="C28" s="17"/>
      <c r="D28" s="18">
        <v>0</v>
      </c>
      <c r="E28" s="15">
        <f t="shared" si="0"/>
      </c>
      <c r="L28" s="27"/>
    </row>
    <row r="29" spans="1:5" ht="12.75">
      <c r="A29" s="24">
        <v>24</v>
      </c>
      <c r="B29" s="5" t="s">
        <v>7</v>
      </c>
      <c r="C29" s="17"/>
      <c r="D29" s="18">
        <v>1.86</v>
      </c>
      <c r="E29" s="15">
        <f t="shared" si="0"/>
      </c>
    </row>
    <row r="30" spans="1:5" ht="12.75">
      <c r="A30" s="24">
        <v>25</v>
      </c>
      <c r="B30" s="5" t="s">
        <v>42</v>
      </c>
      <c r="C30" s="17"/>
      <c r="D30" s="18">
        <v>0</v>
      </c>
      <c r="E30" s="15">
        <f t="shared" si="0"/>
      </c>
    </row>
    <row r="31" spans="1:5" ht="12.75">
      <c r="A31" s="24">
        <v>26</v>
      </c>
      <c r="B31" s="5" t="s">
        <v>43</v>
      </c>
      <c r="C31" s="17"/>
      <c r="D31" s="18">
        <v>0</v>
      </c>
      <c r="E31" s="15">
        <f t="shared" si="0"/>
      </c>
    </row>
    <row r="32" spans="1:5" ht="12.75">
      <c r="A32" s="24" t="s">
        <v>8</v>
      </c>
      <c r="B32" s="5" t="s">
        <v>85</v>
      </c>
      <c r="C32" s="17"/>
      <c r="D32" s="18">
        <v>0</v>
      </c>
      <c r="E32" s="15">
        <f t="shared" si="0"/>
      </c>
    </row>
    <row r="33" spans="1:5" ht="12.75">
      <c r="A33" s="24" t="s">
        <v>9</v>
      </c>
      <c r="B33" s="5" t="s">
        <v>86</v>
      </c>
      <c r="C33" s="17"/>
      <c r="D33" s="18">
        <v>0</v>
      </c>
      <c r="E33" s="15">
        <f t="shared" si="0"/>
      </c>
    </row>
    <row r="34" spans="1:5" ht="25.5">
      <c r="A34" s="24">
        <v>29</v>
      </c>
      <c r="B34" s="6" t="s">
        <v>44</v>
      </c>
      <c r="C34" s="17"/>
      <c r="D34" s="18">
        <v>0</v>
      </c>
      <c r="E34" s="15">
        <f t="shared" si="0"/>
      </c>
    </row>
    <row r="35" spans="1:5" ht="12.75">
      <c r="A35" s="24">
        <v>30</v>
      </c>
      <c r="B35" s="5" t="s">
        <v>45</v>
      </c>
      <c r="C35" s="17"/>
      <c r="D35" s="18">
        <v>0</v>
      </c>
      <c r="E35" s="15">
        <f t="shared" si="0"/>
      </c>
    </row>
    <row r="36" spans="1:5" ht="12.75">
      <c r="A36" s="24">
        <v>31</v>
      </c>
      <c r="B36" s="5" t="s">
        <v>46</v>
      </c>
      <c r="C36" s="17"/>
      <c r="D36" s="18">
        <v>0.52</v>
      </c>
      <c r="E36" s="15">
        <f t="shared" si="0"/>
      </c>
    </row>
    <row r="37" spans="1:5" ht="12.75">
      <c r="A37" s="24" t="s">
        <v>10</v>
      </c>
      <c r="B37" s="5" t="s">
        <v>87</v>
      </c>
      <c r="C37" s="17"/>
      <c r="D37" s="18">
        <v>0</v>
      </c>
      <c r="E37" s="15">
        <f t="shared" si="0"/>
      </c>
    </row>
    <row r="38" spans="1:5" ht="12.75">
      <c r="A38" s="24" t="s">
        <v>78</v>
      </c>
      <c r="B38" s="33" t="s">
        <v>83</v>
      </c>
      <c r="C38" s="17"/>
      <c r="D38" s="18">
        <v>0</v>
      </c>
      <c r="E38" s="15"/>
    </row>
    <row r="39" spans="1:5" ht="12.75">
      <c r="A39" s="24" t="s">
        <v>11</v>
      </c>
      <c r="B39" s="5" t="s">
        <v>88</v>
      </c>
      <c r="C39" s="17"/>
      <c r="D39" s="18">
        <v>0</v>
      </c>
      <c r="E39" s="15">
        <f t="shared" si="0"/>
      </c>
    </row>
    <row r="40" spans="1:5" ht="12.75">
      <c r="A40" s="24" t="s">
        <v>79</v>
      </c>
      <c r="B40" s="33" t="s">
        <v>83</v>
      </c>
      <c r="C40" s="17"/>
      <c r="D40" s="18">
        <v>0</v>
      </c>
      <c r="E40" s="15"/>
    </row>
    <row r="41" spans="1:5" ht="12.75">
      <c r="A41" s="24" t="s">
        <v>12</v>
      </c>
      <c r="B41" s="5" t="s">
        <v>89</v>
      </c>
      <c r="C41" s="17"/>
      <c r="D41" s="18">
        <v>0</v>
      </c>
      <c r="E41" s="15">
        <f t="shared" si="0"/>
      </c>
    </row>
    <row r="42" spans="1:5" ht="12.75">
      <c r="A42" s="24" t="s">
        <v>80</v>
      </c>
      <c r="B42" s="33" t="s">
        <v>83</v>
      </c>
      <c r="C42" s="17"/>
      <c r="D42" s="18">
        <v>0</v>
      </c>
      <c r="E42" s="15"/>
    </row>
    <row r="43" spans="1:5" ht="12.75" customHeight="1">
      <c r="A43" s="24" t="s">
        <v>13</v>
      </c>
      <c r="B43" s="5" t="s">
        <v>90</v>
      </c>
      <c r="C43" s="17"/>
      <c r="D43" s="18">
        <v>0</v>
      </c>
      <c r="E43" s="15">
        <f t="shared" si="0"/>
      </c>
    </row>
    <row r="44" spans="1:5" ht="12.75" customHeight="1">
      <c r="A44" s="24" t="s">
        <v>81</v>
      </c>
      <c r="B44" s="33" t="s">
        <v>83</v>
      </c>
      <c r="C44" s="17"/>
      <c r="D44" s="18">
        <v>0</v>
      </c>
      <c r="E44" s="15"/>
    </row>
    <row r="45" spans="1:5" ht="12.75">
      <c r="A45" s="24" t="s">
        <v>14</v>
      </c>
      <c r="B45" s="5" t="s">
        <v>91</v>
      </c>
      <c r="C45" s="17"/>
      <c r="D45" s="32">
        <v>0</v>
      </c>
      <c r="E45" s="15">
        <f t="shared" si="0"/>
      </c>
    </row>
    <row r="46" spans="1:5" ht="12.75">
      <c r="A46" s="24" t="s">
        <v>82</v>
      </c>
      <c r="B46" s="33" t="s">
        <v>83</v>
      </c>
      <c r="C46" s="17"/>
      <c r="D46" s="18">
        <v>0</v>
      </c>
      <c r="E46" s="15"/>
    </row>
    <row r="47" spans="1:5" ht="12.75">
      <c r="A47" s="24" t="s">
        <v>15</v>
      </c>
      <c r="B47" s="5" t="s">
        <v>92</v>
      </c>
      <c r="C47" s="17"/>
      <c r="D47" s="18">
        <v>0</v>
      </c>
      <c r="E47" s="15">
        <f t="shared" si="0"/>
      </c>
    </row>
    <row r="48" spans="1:5" ht="12.75">
      <c r="A48" s="24">
        <v>38</v>
      </c>
      <c r="B48" s="5" t="s">
        <v>47</v>
      </c>
      <c r="C48" s="17"/>
      <c r="D48" s="18">
        <v>0</v>
      </c>
      <c r="E48" s="15">
        <f t="shared" si="0"/>
      </c>
    </row>
    <row r="49" spans="1:5" ht="12.75">
      <c r="A49" s="24" t="s">
        <v>30</v>
      </c>
      <c r="B49" s="5" t="s">
        <v>93</v>
      </c>
      <c r="C49" s="17"/>
      <c r="D49" s="18">
        <v>0</v>
      </c>
      <c r="E49" s="15">
        <f t="shared" si="0"/>
      </c>
    </row>
    <row r="50" spans="1:5" ht="25.5">
      <c r="A50" s="24">
        <v>40</v>
      </c>
      <c r="B50" s="6" t="s">
        <v>48</v>
      </c>
      <c r="C50" s="17"/>
      <c r="D50" s="32">
        <f>100-D25-D26-D27-D28-D29-D30-D31-D34-D35-D36-D48-D54</f>
        <v>0.010000000000000453</v>
      </c>
      <c r="E50" s="15">
        <f t="shared" si="0"/>
      </c>
    </row>
    <row r="51" spans="1:5" ht="12.75">
      <c r="A51" s="24" t="s">
        <v>31</v>
      </c>
      <c r="B51" s="6" t="s">
        <v>94</v>
      </c>
      <c r="C51" s="17"/>
      <c r="D51" s="18">
        <v>0</v>
      </c>
      <c r="E51" s="15">
        <f t="shared" si="0"/>
      </c>
    </row>
    <row r="52" spans="1:5" ht="12.75">
      <c r="A52" s="24" t="s">
        <v>32</v>
      </c>
      <c r="B52" s="6" t="s">
        <v>95</v>
      </c>
      <c r="C52" s="17"/>
      <c r="D52" s="18">
        <v>0</v>
      </c>
      <c r="E52" s="15">
        <f t="shared" si="0"/>
      </c>
    </row>
    <row r="53" spans="1:5" ht="12.75">
      <c r="A53" s="24" t="s">
        <v>33</v>
      </c>
      <c r="B53" s="5" t="s">
        <v>96</v>
      </c>
      <c r="C53" s="17"/>
      <c r="D53" s="18">
        <v>0</v>
      </c>
      <c r="E53" s="15">
        <f t="shared" si="0"/>
      </c>
    </row>
    <row r="54" spans="1:5" ht="12.75">
      <c r="A54" s="24">
        <v>44</v>
      </c>
      <c r="B54" s="5" t="s">
        <v>49</v>
      </c>
      <c r="C54" s="17"/>
      <c r="D54" s="18">
        <v>0</v>
      </c>
      <c r="E54" s="15">
        <f t="shared" si="0"/>
      </c>
    </row>
    <row r="55" spans="1:5" ht="12.75">
      <c r="A55" s="24" t="s">
        <v>50</v>
      </c>
      <c r="B55" s="5" t="s">
        <v>16</v>
      </c>
      <c r="C55" s="17"/>
      <c r="D55" s="21">
        <f>SUM(D25:D31,D34:D36,D48,D50,D54)</f>
        <v>100</v>
      </c>
      <c r="E55" s="15"/>
    </row>
    <row r="56" spans="1:5" ht="25.5">
      <c r="A56" s="24" t="s">
        <v>77</v>
      </c>
      <c r="B56" s="6" t="s">
        <v>97</v>
      </c>
      <c r="C56" s="17"/>
      <c r="D56" s="22">
        <f>IF(D13&gt;0,D13-100,"")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23" t="s">
        <v>18</v>
      </c>
      <c r="B2" s="8" t="s">
        <v>2</v>
      </c>
      <c r="C2" s="13" t="str">
        <f>'BVI-Datenblatt'!C2</f>
        <v>31.03.2024</v>
      </c>
      <c r="D2" s="35"/>
      <c r="E2" s="4"/>
      <c r="F2" s="4"/>
      <c r="G2" s="4"/>
      <c r="H2" s="4"/>
      <c r="I2" s="4"/>
      <c r="J2" s="4"/>
      <c r="K2" s="4"/>
      <c r="L2" s="4"/>
    </row>
    <row r="3" spans="1:12" ht="12.75">
      <c r="A3" s="23" t="s">
        <v>19</v>
      </c>
      <c r="B3" s="8" t="s">
        <v>69</v>
      </c>
      <c r="C3" s="13" t="str">
        <f>'BVI-Datenblatt'!C3</f>
        <v>State Street World Index Equity Fund Class I EUR Shares</v>
      </c>
      <c r="D3" s="35"/>
      <c r="E3" s="4"/>
      <c r="F3" s="4"/>
      <c r="G3" s="4"/>
      <c r="H3" s="4"/>
      <c r="I3" s="4"/>
      <c r="J3" s="4"/>
      <c r="K3" s="4"/>
      <c r="L3" s="4"/>
    </row>
    <row r="4" spans="1:12" ht="12.75">
      <c r="A4" s="23" t="s">
        <v>20</v>
      </c>
      <c r="B4" s="8" t="s">
        <v>0</v>
      </c>
      <c r="C4" s="16"/>
      <c r="D4" s="35"/>
      <c r="E4" s="4"/>
      <c r="F4" s="4"/>
      <c r="G4" s="4"/>
      <c r="H4" s="4"/>
      <c r="I4" s="4"/>
      <c r="J4" s="4"/>
      <c r="K4" s="4"/>
      <c r="L4" s="4"/>
    </row>
    <row r="5" spans="1:12" ht="12.75">
      <c r="A5" s="24" t="s">
        <v>21</v>
      </c>
      <c r="B5" s="5" t="s">
        <v>1</v>
      </c>
      <c r="C5" s="36"/>
      <c r="D5" s="35"/>
      <c r="E5" s="4"/>
      <c r="F5" s="4"/>
      <c r="G5" s="4"/>
      <c r="H5" s="4"/>
      <c r="I5" s="4"/>
      <c r="J5" s="4"/>
      <c r="K5" s="4"/>
      <c r="L5" s="4"/>
    </row>
    <row r="6" spans="1:12" ht="12.75">
      <c r="A6" s="24" t="s">
        <v>22</v>
      </c>
      <c r="B6" s="5" t="s">
        <v>70</v>
      </c>
      <c r="C6" s="13" t="str">
        <f>'BVI-Datenblatt'!C6</f>
        <v>LU1159235107</v>
      </c>
      <c r="D6" s="17"/>
      <c r="E6" s="4"/>
      <c r="F6" s="4"/>
      <c r="G6" s="4"/>
      <c r="H6" s="4"/>
      <c r="I6" s="4"/>
      <c r="J6" s="4"/>
      <c r="K6" s="4"/>
      <c r="L6" s="4"/>
    </row>
    <row r="7" spans="1:12" ht="12.75">
      <c r="A7" s="24" t="s">
        <v>64</v>
      </c>
      <c r="B7" s="5" t="s">
        <v>23</v>
      </c>
      <c r="C7" s="13" t="str">
        <f>'BVI-Datenblatt'!C7</f>
        <v>State Street Bank International GmbH</v>
      </c>
      <c r="D7" s="17"/>
      <c r="E7" s="4"/>
      <c r="F7" s="4"/>
      <c r="G7" s="4"/>
      <c r="H7" s="4"/>
      <c r="I7" s="4"/>
      <c r="J7" s="4"/>
      <c r="K7" s="4"/>
      <c r="L7" s="4"/>
    </row>
    <row r="8" spans="1:12" ht="12.75">
      <c r="A8" s="24" t="s">
        <v>65</v>
      </c>
      <c r="B8" s="5" t="s">
        <v>24</v>
      </c>
      <c r="C8" s="13" t="str">
        <f>'BVI-Datenblatt'!C8</f>
        <v>Luxembourg Branch |  Fund Administration | 
 Avenue JF Kennedy 49, L-1855 Luxembourg</v>
      </c>
      <c r="D8" s="17"/>
      <c r="E8" s="4"/>
      <c r="F8" s="4"/>
      <c r="G8" s="4"/>
      <c r="H8" s="4"/>
      <c r="I8" s="4"/>
      <c r="J8" s="4"/>
      <c r="K8" s="4"/>
      <c r="L8" s="4"/>
    </row>
    <row r="9" spans="1:12" ht="12.75">
      <c r="A9" s="24" t="s">
        <v>66</v>
      </c>
      <c r="B9" s="5" t="s">
        <v>51</v>
      </c>
      <c r="C9" s="17"/>
      <c r="D9" s="37">
        <f>'BVI-Datenblatt'!E22</f>
        <v>25.57481685132801</v>
      </c>
      <c r="E9" s="4"/>
      <c r="F9" s="4"/>
      <c r="G9" s="4"/>
      <c r="H9" s="4"/>
      <c r="I9" s="4"/>
      <c r="J9" s="4"/>
      <c r="K9" s="4"/>
      <c r="L9" s="4"/>
    </row>
    <row r="10" spans="1:12" ht="12.75">
      <c r="A10" s="24" t="s">
        <v>67</v>
      </c>
      <c r="B10" s="5" t="s">
        <v>68</v>
      </c>
      <c r="C10" s="37" t="str">
        <f>'BVI-Datenblatt'!C23</f>
        <v>EUR</v>
      </c>
      <c r="D10" s="17"/>
      <c r="E10" s="7"/>
      <c r="F10" s="7"/>
      <c r="G10" s="7"/>
      <c r="H10" s="7"/>
      <c r="I10" s="7"/>
      <c r="J10" s="7"/>
      <c r="K10" s="7"/>
      <c r="L10" s="7"/>
    </row>
    <row r="11" spans="1:12" ht="12.75">
      <c r="A11" s="24">
        <v>1</v>
      </c>
      <c r="B11" s="9" t="s">
        <v>109</v>
      </c>
      <c r="C11" s="17"/>
      <c r="D11" s="30">
        <f>IF($C$4&gt;0,PRODUCT($C$4,$C$5,H11/100),"")</f>
      </c>
      <c r="E11" s="29"/>
      <c r="F11" s="10">
        <v>870747</v>
      </c>
      <c r="G11" s="10"/>
      <c r="H11" s="10"/>
      <c r="I11" s="10">
        <v>0</v>
      </c>
      <c r="J11" s="10">
        <v>4.59</v>
      </c>
      <c r="K11" s="10">
        <v>0</v>
      </c>
      <c r="L11" s="10">
        <v>0</v>
      </c>
    </row>
    <row r="12" spans="1:12" ht="12.75">
      <c r="A12" s="24">
        <v>2</v>
      </c>
      <c r="B12" s="11" t="s">
        <v>110</v>
      </c>
      <c r="C12" s="17"/>
      <c r="D12" s="30">
        <f aca="true" t="shared" si="0" ref="D12:D20">IF($C$4&gt;0,PRODUCT($C$4,$C$5,H12/100),"")</f>
      </c>
      <c r="E12" s="29"/>
      <c r="F12" s="10">
        <v>865985</v>
      </c>
      <c r="G12" s="10"/>
      <c r="H12" s="10"/>
      <c r="I12" s="10">
        <v>0</v>
      </c>
      <c r="J12" s="10">
        <v>3.89</v>
      </c>
      <c r="K12" s="10">
        <v>0</v>
      </c>
      <c r="L12" s="10">
        <v>0</v>
      </c>
    </row>
    <row r="13" spans="1:12" ht="12.75">
      <c r="A13" s="24">
        <v>3</v>
      </c>
      <c r="B13" s="11" t="s">
        <v>111</v>
      </c>
      <c r="C13" s="17"/>
      <c r="D13" s="30">
        <f t="shared" si="0"/>
      </c>
      <c r="E13" s="29"/>
      <c r="F13" s="10">
        <v>918422</v>
      </c>
      <c r="G13" s="10"/>
      <c r="H13" s="10"/>
      <c r="I13" s="10">
        <v>0</v>
      </c>
      <c r="J13" s="10">
        <v>3.45</v>
      </c>
      <c r="K13" s="10">
        <v>0</v>
      </c>
      <c r="L13" s="10">
        <v>0</v>
      </c>
    </row>
    <row r="14" spans="1:12" ht="12.75">
      <c r="A14" s="24">
        <v>4</v>
      </c>
      <c r="B14" s="9" t="s">
        <v>112</v>
      </c>
      <c r="C14" s="17"/>
      <c r="D14" s="30">
        <f t="shared" si="0"/>
      </c>
      <c r="E14" s="29"/>
      <c r="F14" s="10">
        <v>906866</v>
      </c>
      <c r="G14" s="10"/>
      <c r="H14" s="10"/>
      <c r="I14" s="10">
        <v>0</v>
      </c>
      <c r="J14" s="10">
        <v>2.59</v>
      </c>
      <c r="K14" s="10">
        <v>0</v>
      </c>
      <c r="L14" s="10">
        <v>0</v>
      </c>
    </row>
    <row r="15" spans="1:12" ht="12.75">
      <c r="A15" s="24">
        <v>5</v>
      </c>
      <c r="B15" s="9" t="s">
        <v>113</v>
      </c>
      <c r="C15" s="17"/>
      <c r="D15" s="30">
        <f t="shared" si="0"/>
      </c>
      <c r="E15" s="29"/>
      <c r="F15" s="10">
        <v>744225</v>
      </c>
      <c r="G15" s="10"/>
      <c r="H15" s="10"/>
      <c r="I15" s="10">
        <v>0</v>
      </c>
      <c r="J15" s="10">
        <v>2.58</v>
      </c>
      <c r="K15" s="10">
        <v>0</v>
      </c>
      <c r="L15" s="10">
        <v>0</v>
      </c>
    </row>
    <row r="16" spans="1:12" ht="12.75">
      <c r="A16" s="24">
        <v>6</v>
      </c>
      <c r="B16" s="9" t="s">
        <v>114</v>
      </c>
      <c r="C16" s="17"/>
      <c r="D16" s="30">
        <f t="shared" si="0"/>
      </c>
      <c r="E16" s="29"/>
      <c r="F16" s="10">
        <v>724082</v>
      </c>
      <c r="G16" s="10"/>
      <c r="H16" s="10"/>
      <c r="I16" s="10">
        <v>0</v>
      </c>
      <c r="J16" s="10">
        <v>1.66</v>
      </c>
      <c r="K16" s="10">
        <v>0</v>
      </c>
      <c r="L16" s="10">
        <v>0</v>
      </c>
    </row>
    <row r="17" spans="1:12" ht="12.75">
      <c r="A17" s="24">
        <v>7</v>
      </c>
      <c r="B17" s="9" t="s">
        <v>115</v>
      </c>
      <c r="C17" s="17"/>
      <c r="D17" s="30">
        <f t="shared" si="0"/>
      </c>
      <c r="E17" s="29"/>
      <c r="F17" s="10">
        <v>858560</v>
      </c>
      <c r="G17" s="10"/>
      <c r="H17" s="10"/>
      <c r="I17" s="10">
        <v>0</v>
      </c>
      <c r="J17" s="10">
        <v>0.98</v>
      </c>
      <c r="K17" s="10">
        <v>0</v>
      </c>
      <c r="L17" s="10">
        <v>0</v>
      </c>
    </row>
    <row r="18" spans="1:12" ht="12.75">
      <c r="A18" s="24">
        <v>8</v>
      </c>
      <c r="B18" s="9" t="s">
        <v>116</v>
      </c>
      <c r="C18" s="17"/>
      <c r="D18" s="30">
        <f t="shared" si="0"/>
      </c>
      <c r="E18" s="29"/>
      <c r="F18" s="10">
        <v>771047</v>
      </c>
      <c r="G18" s="10"/>
      <c r="H18" s="10"/>
      <c r="I18" s="10">
        <v>0</v>
      </c>
      <c r="J18" s="10">
        <v>0.91</v>
      </c>
      <c r="K18" s="10">
        <v>0</v>
      </c>
      <c r="L18" s="10">
        <v>0</v>
      </c>
    </row>
    <row r="19" spans="1:12" ht="12.75">
      <c r="A19" s="24">
        <v>9</v>
      </c>
      <c r="B19" s="9" t="s">
        <v>117</v>
      </c>
      <c r="C19" s="17"/>
      <c r="D19" s="30">
        <f t="shared" si="0"/>
      </c>
      <c r="E19" s="29"/>
      <c r="F19" s="10">
        <v>850628</v>
      </c>
      <c r="G19" s="10"/>
      <c r="H19" s="10"/>
      <c r="I19" s="10">
        <v>0</v>
      </c>
      <c r="J19" s="10">
        <v>0.89</v>
      </c>
      <c r="K19" s="10">
        <v>0</v>
      </c>
      <c r="L19" s="10">
        <v>0</v>
      </c>
    </row>
    <row r="20" spans="1:12" ht="12.75">
      <c r="A20" s="24">
        <v>10</v>
      </c>
      <c r="B20" s="9" t="s">
        <v>118</v>
      </c>
      <c r="C20" s="17"/>
      <c r="D20" s="30">
        <f t="shared" si="0"/>
      </c>
      <c r="E20" s="29"/>
      <c r="F20" s="10">
        <v>854075</v>
      </c>
      <c r="G20" s="10"/>
      <c r="H20" s="10"/>
      <c r="I20" s="10">
        <v>0</v>
      </c>
      <c r="J20" s="10">
        <v>0.85</v>
      </c>
      <c r="K20" s="10">
        <v>0</v>
      </c>
      <c r="L20" s="10">
        <v>0</v>
      </c>
    </row>
    <row r="23" spans="1:5" ht="80.25" customHeight="1">
      <c r="A23" s="38" t="s">
        <v>98</v>
      </c>
      <c r="B23" s="38"/>
      <c r="C23" s="38"/>
      <c r="D23" s="38"/>
      <c r="E23" s="38"/>
    </row>
    <row r="24" spans="1:5" ht="71.25" customHeight="1">
      <c r="A24" s="38" t="s">
        <v>99</v>
      </c>
      <c r="B24" s="38"/>
      <c r="C24" s="38"/>
      <c r="D24" s="38"/>
      <c r="E24" s="38"/>
    </row>
    <row r="26" spans="1:5" ht="12.75">
      <c r="A26" s="38" t="s">
        <v>100</v>
      </c>
      <c r="B26" s="38"/>
      <c r="C26" s="38"/>
      <c r="D26" s="38"/>
      <c r="E26" s="38"/>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Suwaj, Kacper</cp:lastModifiedBy>
  <cp:lastPrinted>2021-08-19T09:11:26Z</cp:lastPrinted>
  <dcterms:created xsi:type="dcterms:W3CDTF">2002-12-03T18:20:38Z</dcterms:created>
  <dcterms:modified xsi:type="dcterms:W3CDTF">2024-04-10T08:37:23Z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-95591057</vt:i4>
  </property>
  <property fmtid="{D5CDD505-2E9C-101B-9397-08002B2CF9AE}" pid="6" name="_NewReviewCycle">
    <vt:lpwstr/>
  </property>
  <property fmtid="{D5CDD505-2E9C-101B-9397-08002B2CF9AE}" pid="7" name="_EmailSubject">
    <vt:lpwstr>VAG Reporting - Template amendment </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-1710455902</vt:i4>
  </property>
  <property fmtid="{D5CDD505-2E9C-101B-9397-08002B2CF9AE}" pid="11" name="_ReviewingToolsShownOnce">
    <vt:lpwstr/>
  </property>
</Properties>
</file>